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<sst xmlns="http://schemas.openxmlformats.org/spreadsheetml/2006/main" count="27" uniqueCount="26">
  <si>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</si>
  <si>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</si>
  <si>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</si>
  <si>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</si>
  <si>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</si>
  <si>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</si>
  <si>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</si>
  <si>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</si>
  <si>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</si>
  <si>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</si>
  <si>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</si>
  <si>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</si>
  <si>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</si>
  <si>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</si>
  <si>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</si>
  <si>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</si>
  <si>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</si>
  <si>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</si>
  <si>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</si>
  <si>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</si>
  <si>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</si>
  <si>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</si>
  <si>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</si>
  <si>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</si>
  <si>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</si>
  <si>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Николаева 2Б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</si>
</sst>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7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9.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9.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2" t="s">
        <v>3</v>
      </c>
      <c r="B10" s="44" t="s">
        <v>4</v>
      </c>
      <c r="C10" s="44"/>
      <c r="D10" s="44"/>
      <c r="E10" s="44"/>
      <c r="F10" s="45" t="s">
        <v>5</v>
      </c>
      <c r="G10" s="50" t="s">
        <v>6</v>
      </c>
      <c r="H10" s="51"/>
      <c r="I10" s="51"/>
      <c r="J10" s="51"/>
      <c r="K10" s="51"/>
      <c r="L10" s="51"/>
      <c r="M10" s="51"/>
      <c r="N10" s="51"/>
      <c r="O10" s="52"/>
      <c r="P10" s="42" t="s">
        <v>7</v>
      </c>
      <c r="Q10" s="47"/>
      <c r="R10" s="48"/>
    </row>
    <row r="11" spans="1:18" ht="60" customHeight="1">
      <c r="A11" s="43"/>
      <c r="B11" s="2" t="s">
        <v>9</v>
      </c>
      <c r="C11" s="3" t="s">
        <v>10</v>
      </c>
      <c r="D11" s="3" t="s">
        <v>11</v>
      </c>
      <c r="E11" s="2" t="s">
        <v>12</v>
      </c>
      <c r="F11" s="46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3"/>
      <c r="Q11" s="47"/>
      <c r="R11" s="48"/>
    </row>
    <row r="12" spans="1:18" ht="33" customHeight="1">
      <c r="A12" s="28"/>
      <c r="B12" s="29">
        <v>0</v>
      </c>
      <c r="C12" s="5">
        <v>39253.47</v>
      </c>
      <c r="D12" s="5">
        <v>0</v>
      </c>
      <c r="E12" s="6">
        <v>35869.04</v>
      </c>
      <c r="F12" s="7">
        <v>870.89</v>
      </c>
      <c r="G12" s="8">
        <v>1602.31</v>
      </c>
      <c r="H12" s="8">
        <v>1393.31</v>
      </c>
      <c r="I12" s="8">
        <v>696.66</v>
      </c>
      <c r="J12" s="9">
        <v>12888.14</v>
      </c>
      <c r="K12" s="9">
        <v>12966.93</v>
      </c>
      <c r="L12" s="9">
        <v>5000</v>
      </c>
      <c r="M12" s="9">
        <v>10867.83</v>
      </c>
      <c r="N12" s="9">
        <v>1363.02</v>
      </c>
      <c r="O12" s="9"/>
      <c r="P12" s="9">
        <v>46778.2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39253.47</v>
      </c>
      <c r="D13" s="17">
        <f t="shared" si="0"/>
        <v>0</v>
      </c>
      <c r="E13" s="18">
        <f t="shared" si="0"/>
        <v>35869.04</v>
      </c>
      <c r="F13" s="21">
        <f t="shared" si="0"/>
        <v>870.89</v>
      </c>
      <c r="G13" s="19">
        <f t="shared" si="0"/>
        <v>1602.31</v>
      </c>
      <c r="H13" s="19">
        <f t="shared" si="0"/>
        <v>1393.31</v>
      </c>
      <c r="I13" s="19">
        <f t="shared" si="0"/>
        <v>696.66</v>
      </c>
      <c r="J13" s="20">
        <f t="shared" si="0"/>
        <v>12888.14</v>
      </c>
      <c r="K13" s="20">
        <f t="shared" si="0"/>
        <v>12966.93</v>
      </c>
      <c r="L13" s="20">
        <f t="shared" si="0"/>
        <v>5000</v>
      </c>
      <c r="M13" s="20">
        <f t="shared" si="0"/>
        <v>10867.83</v>
      </c>
      <c r="N13" s="20">
        <f t="shared" si="0"/>
        <v>1363.02</v>
      </c>
      <c r="O13" s="20">
        <f t="shared" si="0"/>
        <v>0</v>
      </c>
      <c r="P13" s="20">
        <f t="shared" si="0"/>
        <v>46778.2</v>
      </c>
      <c r="Q13" s="15"/>
      <c r="R13" s="12"/>
    </row>
    <row r="18" spans="9:12" ht="42">
      <c r="I18" s="49" t="s">
        <v>3</v>
      </c>
      <c r="J18" s="49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3384.4300000000003</v>
      </c>
      <c r="L19" s="39">
        <f>E12-P12</f>
        <v>-10909.159999999996</v>
      </c>
      <c r="M19" s="48"/>
    </row>
    <row r="20" spans="9:13" ht="12.75">
      <c r="I20" s="31"/>
      <c r="J20" s="32"/>
      <c r="K20" s="38"/>
      <c r="L20" s="25"/>
      <c r="M20" s="48"/>
    </row>
    <row r="21" spans="9:13" ht="15">
      <c r="I21" s="27" t="s">
        <v>24</v>
      </c>
      <c r="J21" s="26"/>
      <c r="K21" s="35">
        <f>SUM(K19:K20)</f>
        <v>3384.4300000000003</v>
      </c>
      <c r="L21" s="24">
        <f>SUM(L19:L20)</f>
        <v>-10909.159999999996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2015-03-04T14:33:25Z</dcterms:modified>
  <cp:category/>
  <cp:version/>
  <cp:contentType/>
  <cp:contentStatus/>
</cp:coreProperties>
</file>