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<sst xmlns="http://schemas.openxmlformats.org/spreadsheetml/2006/main" count="27" uniqueCount="26">
  <si>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</si>
  <si>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</si>
  <si>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</si>
  <si>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</si>
  <si>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</si>
  <si>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</si>
  <si>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</si>
  <si>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</si>
  <si>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</si>
  <si>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</si>
  <si>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</si>
  <si>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</si>
  <si>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</si>
  <si>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</si>
  <si>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</si>
  <si>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</si>
  <si>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</si>
  <si>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</si>
  <si>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</si>
  <si>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</si>
  <si>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</si>
  <si>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</si>
  <si>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</si>
  <si>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</si>
  <si>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</si>
  <si>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Менделеева 14/10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</si>
</sst>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/>
    </xf>
    <xf numFmtId="2" fontId="15" fillId="35" borderId="0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 vertical="center"/>
    </xf>
    <xf numFmtId="2" fontId="15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11" fillId="35" borderId="10" xfId="0" applyNumberFormat="1" applyFont="1" applyFill="1" applyBorder="1" applyAlignment="1">
      <alignment horizontal="center" vertical="top"/>
    </xf>
    <xf numFmtId="2" fontId="15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7" xfId="53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ht="19.5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19.5">
      <c r="A7" s="41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8" ht="19.5">
      <c r="A8" s="1"/>
      <c r="B8" s="1"/>
      <c r="C8" s="40" t="s">
        <v>25</v>
      </c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2" t="s">
        <v>3</v>
      </c>
      <c r="B10" s="44" t="s">
        <v>4</v>
      </c>
      <c r="C10" s="44"/>
      <c r="D10" s="44"/>
      <c r="E10" s="44"/>
      <c r="F10" s="45" t="s">
        <v>5</v>
      </c>
      <c r="G10" s="50" t="s">
        <v>6</v>
      </c>
      <c r="H10" s="51"/>
      <c r="I10" s="51"/>
      <c r="J10" s="51"/>
      <c r="K10" s="51"/>
      <c r="L10" s="51"/>
      <c r="M10" s="51"/>
      <c r="N10" s="51"/>
      <c r="O10" s="52"/>
      <c r="P10" s="42" t="s">
        <v>7</v>
      </c>
      <c r="Q10" s="47"/>
      <c r="R10" s="48"/>
    </row>
    <row r="11" spans="1:18" ht="60" customHeight="1">
      <c r="A11" s="43"/>
      <c r="B11" s="2" t="s">
        <v>9</v>
      </c>
      <c r="C11" s="3" t="s">
        <v>10</v>
      </c>
      <c r="D11" s="3" t="s">
        <v>11</v>
      </c>
      <c r="E11" s="2" t="s">
        <v>12</v>
      </c>
      <c r="F11" s="46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3"/>
      <c r="Q11" s="47"/>
      <c r="R11" s="48"/>
    </row>
    <row r="12" spans="1:18" ht="33" customHeight="1">
      <c r="A12" s="28"/>
      <c r="B12" s="29">
        <v>0</v>
      </c>
      <c r="C12" s="5">
        <v>27483.6</v>
      </c>
      <c r="D12" s="5">
        <v>0</v>
      </c>
      <c r="E12" s="6">
        <v>23497.38</v>
      </c>
      <c r="F12" s="7">
        <v>611.29</v>
      </c>
      <c r="G12" s="8">
        <v>1124.77</v>
      </c>
      <c r="H12" s="8">
        <v>978.06</v>
      </c>
      <c r="I12" s="8">
        <v>489.03</v>
      </c>
      <c r="J12" s="9">
        <v>9047.09</v>
      </c>
      <c r="K12" s="9">
        <v>7100</v>
      </c>
      <c r="L12" s="9">
        <v>14922</v>
      </c>
      <c r="M12" s="9">
        <v>7628.9</v>
      </c>
      <c r="N12" s="9">
        <v>892.9</v>
      </c>
      <c r="O12" s="9"/>
      <c r="P12" s="9">
        <v>42252.76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27483.6</v>
      </c>
      <c r="D13" s="17">
        <f t="shared" si="0"/>
        <v>0</v>
      </c>
      <c r="E13" s="18">
        <f t="shared" si="0"/>
        <v>23497.38</v>
      </c>
      <c r="F13" s="21">
        <f t="shared" si="0"/>
        <v>611.29</v>
      </c>
      <c r="G13" s="19">
        <f t="shared" si="0"/>
        <v>1124.77</v>
      </c>
      <c r="H13" s="19">
        <f t="shared" si="0"/>
        <v>978.06</v>
      </c>
      <c r="I13" s="19">
        <f t="shared" si="0"/>
        <v>489.03</v>
      </c>
      <c r="J13" s="20">
        <f t="shared" si="0"/>
        <v>9047.09</v>
      </c>
      <c r="K13" s="20">
        <f t="shared" si="0"/>
        <v>7100</v>
      </c>
      <c r="L13" s="20">
        <f t="shared" si="0"/>
        <v>14922</v>
      </c>
      <c r="M13" s="20">
        <f t="shared" si="0"/>
        <v>7628.9</v>
      </c>
      <c r="N13" s="20">
        <f t="shared" si="0"/>
        <v>892.9</v>
      </c>
      <c r="O13" s="20">
        <f t="shared" si="0"/>
        <v>0</v>
      </c>
      <c r="P13" s="20">
        <f t="shared" si="0"/>
        <v>42252.76</v>
      </c>
      <c r="Q13" s="15"/>
      <c r="R13" s="12"/>
    </row>
    <row r="18" spans="9:12" ht="42">
      <c r="I18" s="49" t="s">
        <v>3</v>
      </c>
      <c r="J18" s="49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3986.2199999999975</v>
      </c>
      <c r="L19" s="39">
        <f>E12-P12</f>
        <v>-18755.38</v>
      </c>
      <c r="M19" s="48"/>
    </row>
    <row r="20" spans="9:13" ht="12.75">
      <c r="I20" s="31"/>
      <c r="J20" s="32"/>
      <c r="K20" s="38"/>
      <c r="L20" s="25"/>
      <c r="M20" s="48"/>
    </row>
    <row r="21" spans="9:13" ht="15">
      <c r="I21" s="27" t="s">
        <v>24</v>
      </c>
      <c r="J21" s="26"/>
      <c r="K21" s="35">
        <f>SUM(K19:K20)</f>
        <v>3986.2199999999975</v>
      </c>
      <c r="L21" s="24">
        <f>SUM(L19:L20)</f>
        <v>-18755.38</v>
      </c>
      <c r="M21" s="11"/>
    </row>
    <row r="22" spans="11:13" ht="15.75">
      <c r="K22" s="36"/>
      <c r="L22" s="12"/>
      <c r="M22" s="12"/>
    </row>
  </sheetData>
  <sheetProtection/>
  <mergeCells count="12">
    <mergeCell ref="M19:M20"/>
    <mergeCell ref="I18:J18"/>
    <mergeCell ref="G10:O10"/>
    <mergeCell ref="A5:R5"/>
    <mergeCell ref="A6:R6"/>
    <mergeCell ref="A7:R7"/>
    <mergeCell ref="A10:A11"/>
    <mergeCell ref="B10:E10"/>
    <mergeCell ref="F10:F11"/>
    <mergeCell ref="P10:P11"/>
    <mergeCell ref="Q10:Q11"/>
    <mergeCell ref="R10:R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2015-02-02T08:57:09Z</cp:lastPrinted>
  <dcterms:created xsi:type="dcterms:W3CDTF">1996-10-08T23:32:33Z</dcterms:created>
  <dcterms:modified xsi:type="dcterms:W3CDTF">2015-02-18T09:02:04Z</dcterms:modified>
  <cp:category/>
  <cp:version/>
  <cp:contentType/>
  <cp:contentStatus/>
</cp:coreProperties>
</file>